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Новая папка (3)\уч.год 2024-2025\питание\меню\январь\"/>
    </mc:Choice>
  </mc:AlternateContent>
  <bookViews>
    <workbookView xWindow="0" yWindow="0" windowWidth="28800" windowHeight="123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B81" i="1"/>
  <c r="A81" i="1"/>
  <c r="J80" i="1"/>
  <c r="I80" i="1"/>
  <c r="I81" i="1" s="1"/>
  <c r="H80" i="1"/>
  <c r="H81" i="1" s="1"/>
  <c r="G80" i="1"/>
  <c r="G81" i="1" s="1"/>
  <c r="F80" i="1"/>
  <c r="B71" i="1"/>
  <c r="A71" i="1"/>
  <c r="J70" i="1"/>
  <c r="J81" i="1" s="1"/>
  <c r="I70" i="1"/>
  <c r="H70" i="1"/>
  <c r="G70" i="1"/>
  <c r="F70" i="1"/>
  <c r="B62" i="1"/>
  <c r="A62" i="1"/>
  <c r="J61" i="1"/>
  <c r="I61" i="1"/>
  <c r="H61" i="1"/>
  <c r="G61" i="1"/>
  <c r="G62" i="1" s="1"/>
  <c r="F61" i="1"/>
  <c r="B52" i="1"/>
  <c r="A52" i="1"/>
  <c r="J51" i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19" i="1" l="1"/>
  <c r="F138" i="1"/>
  <c r="F157" i="1"/>
  <c r="F176" i="1"/>
  <c r="F195" i="1"/>
  <c r="I24" i="1"/>
  <c r="I196" i="1" s="1"/>
  <c r="F24" i="1"/>
  <c r="F196" i="1" s="1"/>
  <c r="J24" i="1"/>
  <c r="J196" i="1" s="1"/>
  <c r="H24" i="1"/>
  <c r="H196" i="1" s="1"/>
  <c r="G24" i="1"/>
  <c r="G196" i="1" s="1"/>
</calcChain>
</file>

<file path=xl/sharedStrings.xml><?xml version="1.0" encoding="utf-8"?>
<sst xmlns="http://schemas.openxmlformats.org/spreadsheetml/2006/main" count="195" uniqueCount="49">
  <si>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</si>
  <si>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</si>
  <si>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</si>
  <si>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</si>
  <si>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</si>
  <si>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</si>
  <si>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</si>
  <si>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</si>
  <si>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</si>
  <si>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</si>
  <si>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</si>
  <si>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</si>
  <si>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</si>
  <si>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</si>
  <si>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</si>
  <si>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</si>
  <si>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</si>
  <si>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</si>
  <si>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</si>
  <si>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</si>
  <si>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</si>
  <si>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</si>
  <si>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</si>
  <si>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</si>
  <si>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</si>
  <si>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</si>
  <si>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</si>
  <si>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</si>
  <si>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</si>
  <si>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</si>
  <si>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</si>
  <si>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</si>
  <si>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</si>
  <si>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</si>
  <si>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</si>
  <si>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директор</t>
  </si>
  <si>
    <t>МАОУ "Каменский лицей им.Кожевина В.Е."</t>
  </si>
  <si>
    <t>200</t>
  </si>
  <si>
    <t>Бурдуковская</t>
  </si>
  <si>
    <t>200/10</t>
  </si>
  <si>
    <t>30</t>
  </si>
  <si>
    <t>6</t>
  </si>
  <si>
    <t>каша рисовая молочная с маслом</t>
  </si>
  <si>
    <t>хлеб йодированный</t>
  </si>
  <si>
    <t>какао с молоком</t>
  </si>
  <si>
    <t>яблоко</t>
  </si>
  <si>
    <t>5,9</t>
  </si>
  <si>
    <t>3,76</t>
  </si>
  <si>
    <t>2,25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</si>
</sst>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2" borderId="1" xfId="0" applyFill="1" applyBorder="1" applyAlignment="1" applyProtection="1">
      <alignment wrapText="1"/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49" fontId="0" fillId="2" borderId="2" xfId="0" applyNumberFormat="1" applyFill="1" applyBorder="1" applyProtection="1">
      <protection locked="0"/>
    </xf>
    <xf numFmtId="17" fontId="0" fillId="2" borderId="2" xfId="0" applyNumberFormat="1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49" fontId="0" fillId="2" borderId="3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9" sqref="J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5" t="s">
        <v>36</v>
      </c>
      <c r="D1" s="56"/>
      <c r="E1" s="56"/>
      <c r="F1" s="13" t="s">
        <v>16</v>
      </c>
      <c r="G1" s="2" t="s">
        <v>17</v>
      </c>
      <c r="H1" s="57" t="s">
        <v>35</v>
      </c>
      <c r="I1" s="57"/>
      <c r="J1" s="57"/>
      <c r="K1" s="57"/>
    </row>
    <row r="2" spans="1:11" ht="18" x14ac:dyDescent="0.2">
      <c r="A2" s="36" t="s">
        <v>6</v>
      </c>
      <c r="C2" s="2"/>
      <c r="G2" s="2" t="s">
        <v>18</v>
      </c>
      <c r="H2" s="57" t="s">
        <v>38</v>
      </c>
      <c r="I2" s="57"/>
      <c r="J2" s="57"/>
      <c r="K2" s="57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8">
        <v>45670</v>
      </c>
      <c r="I3" s="59"/>
      <c r="J3" s="59"/>
      <c r="K3" s="59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8" t="s">
        <v>42</v>
      </c>
      <c r="F6" s="49" t="s">
        <v>39</v>
      </c>
      <c r="G6" s="49" t="s">
        <v>41</v>
      </c>
      <c r="H6" s="41">
        <v>11.9</v>
      </c>
      <c r="I6" s="41">
        <v>55</v>
      </c>
      <c r="J6" s="41">
        <v>345</v>
      </c>
      <c r="K6" s="42"/>
    </row>
    <row r="7" spans="1:11" ht="15" x14ac:dyDescent="0.25">
      <c r="A7" s="24"/>
      <c r="B7" s="16"/>
      <c r="C7" s="11"/>
      <c r="D7" s="6"/>
      <c r="E7" s="50" t="s">
        <v>43</v>
      </c>
      <c r="F7" s="51" t="s">
        <v>40</v>
      </c>
      <c r="G7" s="51" t="s">
        <v>46</v>
      </c>
      <c r="H7" s="44">
        <v>8.6999999999999993</v>
      </c>
      <c r="I7" s="44">
        <v>14.2</v>
      </c>
      <c r="J7" s="44">
        <v>157</v>
      </c>
      <c r="K7" s="45"/>
    </row>
    <row r="8" spans="1:11" ht="15" x14ac:dyDescent="0.25">
      <c r="A8" s="24"/>
      <c r="B8" s="16"/>
      <c r="C8" s="11"/>
      <c r="D8" s="7" t="s">
        <v>22</v>
      </c>
      <c r="E8" s="52" t="s">
        <v>44</v>
      </c>
      <c r="F8" s="51" t="s">
        <v>37</v>
      </c>
      <c r="G8" s="51" t="s">
        <v>47</v>
      </c>
      <c r="H8" s="44">
        <v>3.2</v>
      </c>
      <c r="I8" s="44">
        <v>26.7</v>
      </c>
      <c r="J8" s="44">
        <v>150.80000000000001</v>
      </c>
      <c r="K8" s="45"/>
    </row>
    <row r="9" spans="1:11" ht="15.75" thickBot="1" x14ac:dyDescent="0.3">
      <c r="A9" s="24"/>
      <c r="B9" s="16"/>
      <c r="C9" s="11"/>
      <c r="D9" s="7" t="s">
        <v>23</v>
      </c>
      <c r="E9" s="53" t="s">
        <v>45</v>
      </c>
      <c r="F9" s="54" t="s">
        <v>37</v>
      </c>
      <c r="G9" s="51" t="s">
        <v>48</v>
      </c>
      <c r="H9" s="44"/>
      <c r="I9" s="44">
        <v>33.6</v>
      </c>
      <c r="J9" s="44">
        <v>136.5</v>
      </c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51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51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23.8</v>
      </c>
      <c r="I13" s="20">
        <f t="shared" si="0"/>
        <v>129.5</v>
      </c>
      <c r="J13" s="20">
        <f t="shared" si="0"/>
        <v>789.3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60" t="s">
        <v>4</v>
      </c>
      <c r="D24" s="61"/>
      <c r="E24" s="32"/>
      <c r="F24" s="33">
        <f>F13+F23</f>
        <v>0</v>
      </c>
      <c r="G24" s="33">
        <f t="shared" ref="G24:J24" si="2">G13+G23</f>
        <v>0</v>
      </c>
      <c r="H24" s="33">
        <f t="shared" si="2"/>
        <v>23.8</v>
      </c>
      <c r="I24" s="33">
        <f t="shared" si="2"/>
        <v>129.5</v>
      </c>
      <c r="J24" s="33">
        <f t="shared" si="2"/>
        <v>789.3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60" t="s">
        <v>4</v>
      </c>
      <c r="D43" s="61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60" t="s">
        <v>4</v>
      </c>
      <c r="D62" s="61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60" t="s">
        <v>4</v>
      </c>
      <c r="D81" s="61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60" t="s">
        <v>4</v>
      </c>
      <c r="D100" s="61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60" t="s">
        <v>4</v>
      </c>
      <c r="D119" s="61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60" t="s">
        <v>4</v>
      </c>
      <c r="D138" s="61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60" t="s">
        <v>4</v>
      </c>
      <c r="D157" s="61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60" t="s">
        <v>4</v>
      </c>
      <c r="D176" s="61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 x14ac:dyDescent="0.2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 x14ac:dyDescent="0.2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 x14ac:dyDescent="0.2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 x14ac:dyDescent="0.2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 x14ac:dyDescent="0.2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60" t="s">
        <v>4</v>
      </c>
      <c r="D195" s="61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 x14ac:dyDescent="0.25">
      <c r="A196" s="28"/>
      <c r="B196" s="29"/>
      <c r="C196" s="62" t="s">
        <v>5</v>
      </c>
      <c r="D196" s="62"/>
      <c r="E196" s="62"/>
      <c r="F196" s="35" t="e">
        <f>(F24+F43+F62+F81+F100+F119+F138+F157+F176+F195)/(IF(F24=0,0,1)+IF(F43=0,0,1)+IF(F62=0,0,1)+IF(F81=0,0,1)+IF(F100=0,0,1)+IF(F119=0,0,1)+IF(F138=0,0,1)+IF(F157=0,0,1)+IF(F176=0,0,1)+IF(F195=0,0,1))</f>
        <v>#DIV/0!</v>
      </c>
      <c r="G196" s="35" t="e">
        <f t="shared" ref="G196:J196" si="81">(G24+G43+G62+G81+G100+G119+G138+G157+G176+G195)/(IF(G24=0,0,1)+IF(G43=0,0,1)+IF(G62=0,0,1)+IF(G81=0,0,1)+IF(G100=0,0,1)+IF(G119=0,0,1)+IF(G138=0,0,1)+IF(G157=0,0,1)+IF(G176=0,0,1)+IF(G195=0,0,1))</f>
        <v>#DIV/0!</v>
      </c>
      <c r="H196" s="35">
        <f t="shared" si="81"/>
        <v>23.8</v>
      </c>
      <c r="I196" s="35">
        <f t="shared" si="81"/>
        <v>129.5</v>
      </c>
      <c r="J196" s="35">
        <f t="shared" si="81"/>
        <v>789.3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dcterms:created xsi:type="dcterms:W3CDTF">2022-05-16T14:23:56Z</dcterms:created>
  <dcterms:modified xsi:type="dcterms:W3CDTF">2025-01-13T01:14:29Z</dcterms:modified>
</cp:coreProperties>
</file>